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agrasa-my.sharepoint.com/personal/elizana_coagra_cl/Documents/Escritorio/"/>
    </mc:Choice>
  </mc:AlternateContent>
  <xr:revisionPtr revIDLastSave="16" documentId="8_{B09E9ECB-AF83-497E-9053-7908885B350A}" xr6:coauthVersionLast="47" xr6:coauthVersionMax="47" xr10:uidLastSave="{A580BF3B-75CD-4DE0-BCAA-C0508853EB00}"/>
  <bookViews>
    <workbookView xWindow="-120" yWindow="-120" windowWidth="20730" windowHeight="11040" xr2:uid="{DAABAC9A-16FA-4587-A3F4-9652071A526A}"/>
  </bookViews>
  <sheets>
    <sheet name="COAGRA " sheetId="1" r:id="rId1"/>
  </sheets>
  <definedNames>
    <definedName name="_xlnm._FilterDatabase" localSheetId="0" hidden="1">'COAGRA '!$A$2:$H$70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F68" i="1"/>
  <c r="F16" i="1"/>
</calcChain>
</file>

<file path=xl/sharedStrings.xml><?xml version="1.0" encoding="utf-8"?>
<sst xmlns="http://schemas.openxmlformats.org/spreadsheetml/2006/main" count="416" uniqueCount="104">
  <si>
    <t>Tipo de Operación</t>
  </si>
  <si>
    <t>Subtipo (*)</t>
  </si>
  <si>
    <t>Rut</t>
  </si>
  <si>
    <t>Naturaleza de la relación</t>
  </si>
  <si>
    <t>Monto M$</t>
  </si>
  <si>
    <t>Moneda</t>
  </si>
  <si>
    <t>Cantidad Transacciones</t>
  </si>
  <si>
    <t>Exceptuada por la letra b) del inciso segundo del art. 147 de la Ley N°18.046</t>
  </si>
  <si>
    <t>IV.a.f.</t>
  </si>
  <si>
    <t>A.G. SERVICIOS SPA</t>
  </si>
  <si>
    <t>77995010-7</t>
  </si>
  <si>
    <t>Accionistas comunes</t>
  </si>
  <si>
    <t>CLP</t>
  </si>
  <si>
    <t>AGR. ALIANZA S. A.</t>
  </si>
  <si>
    <t>96905450-7</t>
  </si>
  <si>
    <t>AGR. CAMPANARIO S.A.</t>
  </si>
  <si>
    <t>99532000-2</t>
  </si>
  <si>
    <t>AGR. EL CARMEN LTDA.</t>
  </si>
  <si>
    <t>78161330-4</t>
  </si>
  <si>
    <t>AGR. LA ROBLERIA LTDA.</t>
  </si>
  <si>
    <t>76531690-1</t>
  </si>
  <si>
    <t>AGR. LITA LTDA.</t>
  </si>
  <si>
    <t>76392440-8</t>
  </si>
  <si>
    <t>AGR. LOS CONQUISTADORES S.A</t>
  </si>
  <si>
    <t>96928310-7</t>
  </si>
  <si>
    <t>AGR. MES S.A.</t>
  </si>
  <si>
    <t>76024017-6</t>
  </si>
  <si>
    <t>AGR. RAPAHUE SPA</t>
  </si>
  <si>
    <t>76815745-6</t>
  </si>
  <si>
    <t>AGR. SAN FRANCISCO LTDA.</t>
  </si>
  <si>
    <t>79753640-7</t>
  </si>
  <si>
    <t>AGRICOLA B &amp; P LTDA</t>
  </si>
  <si>
    <t>76582640-3</t>
  </si>
  <si>
    <t>AGRICOLA CHANCO S.A.</t>
  </si>
  <si>
    <t>76734154-7</t>
  </si>
  <si>
    <t>AGRICOLA EL CERRO SPA</t>
  </si>
  <si>
    <t>76887864-1</t>
  </si>
  <si>
    <t>AGRICOLA EL ESTRIBO SPA</t>
  </si>
  <si>
    <t>76596801-1</t>
  </si>
  <si>
    <t>AGRICOLA GALVARINO S.A.</t>
  </si>
  <si>
    <t>77235443-6</t>
  </si>
  <si>
    <t>AGRICOLA GAPE LTDA.</t>
  </si>
  <si>
    <t>76309711-0</t>
  </si>
  <si>
    <t>AGRICOLA GARCES SANCHEZ SPA</t>
  </si>
  <si>
    <t>77152785-K</t>
  </si>
  <si>
    <t>AGRICOLA GARCES SPA</t>
  </si>
  <si>
    <t>76109794-6</t>
  </si>
  <si>
    <t>AGRICOLA GARGAZ SPA</t>
  </si>
  <si>
    <t>77152717-5</t>
  </si>
  <si>
    <t>AGRICOLA HGE SPA</t>
  </si>
  <si>
    <t>76474099-8</t>
  </si>
  <si>
    <t>AGRICOLA MANANTIALES SPA</t>
  </si>
  <si>
    <t>76364475-8</t>
  </si>
  <si>
    <t>AGRICOLA PRUNUS SPA</t>
  </si>
  <si>
    <t>77324655-6</t>
  </si>
  <si>
    <t>AGRICOLA ROSARIO SPA</t>
  </si>
  <si>
    <t>76817865-8</t>
  </si>
  <si>
    <t>AGRICOLA SAN LUIS SPA</t>
  </si>
  <si>
    <t>78155510-K</t>
  </si>
  <si>
    <t>Accionistas</t>
  </si>
  <si>
    <t>AGRICOLA SUTIL S.A</t>
  </si>
  <si>
    <t>76972567-9</t>
  </si>
  <si>
    <t>AGRICOLAS LAS PARCELAS SPA</t>
  </si>
  <si>
    <t>77350733-3</t>
  </si>
  <si>
    <t>CHAMPIÑONES ABRANTES S.A.</t>
  </si>
  <si>
    <t>76102111-7</t>
  </si>
  <si>
    <t>FRUTICOLA LOS OLMOS DEL HUIQUE S.A.</t>
  </si>
  <si>
    <t>76021103-6</t>
  </si>
  <si>
    <t>FRUTICOLA OLMUE SPA</t>
  </si>
  <si>
    <t>76078112-6</t>
  </si>
  <si>
    <t>GASTON PALMA VALDOVINOS</t>
  </si>
  <si>
    <t>4550027-6</t>
  </si>
  <si>
    <t>MARIA TERESA REYMOND VALDES</t>
  </si>
  <si>
    <t>6379510-0</t>
  </si>
  <si>
    <t>PACIFIC NUT COMPANY S. A.</t>
  </si>
  <si>
    <t>96629050-1</t>
  </si>
  <si>
    <t>SOC. AGR. E INVERSIONES SG SPA</t>
  </si>
  <si>
    <t>76746459-2</t>
  </si>
  <si>
    <t>SOC. AGR. EL BOSQUE LTDA</t>
  </si>
  <si>
    <t>88849500-2</t>
  </si>
  <si>
    <t>SOC. AGR. Y GAN. ANTILHUE LTDA.</t>
  </si>
  <si>
    <t>78093890-0</t>
  </si>
  <si>
    <t>SUTIL ORGANIC FARMS</t>
  </si>
  <si>
    <t>76695385-9</t>
  </si>
  <si>
    <t>TOP WINE GROUP S.A.</t>
  </si>
  <si>
    <t>99504740-3</t>
  </si>
  <si>
    <t>DESARROLLOS AGRICOLAS DEL SUR SPA</t>
  </si>
  <si>
    <t>76455701-8</t>
  </si>
  <si>
    <t>AGROFRUTICOLA JLV S.A.</t>
  </si>
  <si>
    <t>99537510-9</t>
  </si>
  <si>
    <t>IV.a.b.</t>
  </si>
  <si>
    <t>COAGRA AGROINDUSTRIAL</t>
  </si>
  <si>
    <t>99594910-5</t>
  </si>
  <si>
    <t>Filial</t>
  </si>
  <si>
    <t>IV.a.c.</t>
  </si>
  <si>
    <t>BANAGRO S.A.</t>
  </si>
  <si>
    <t>76148326-9</t>
  </si>
  <si>
    <t>IV.a.a.</t>
  </si>
  <si>
    <t>EMPRESAS SUTIL S.A.</t>
  </si>
  <si>
    <t>79782150-0</t>
  </si>
  <si>
    <t>Controladora Final</t>
  </si>
  <si>
    <t>PACIFIC NUT COMPANY CHILE S.A.</t>
  </si>
  <si>
    <t>96629.50-1</t>
  </si>
  <si>
    <t xml:space="preserve">Razón Social Contraparte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</si>
</sst>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_-;\-* #,##0_-;_-* &quot;-&quot;_-;_-@_-"/>
    <numFmt numFmtId="165" formatCode="_ * #,##0.00_ ;_ * \-#,##0.00_ ;_ 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41" fontId="2" fillId="2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1" fontId="0" fillId="0" borderId="1" xfId="1" applyFont="1" applyBorder="1" applyAlignment="1">
      <alignment vertical="top" wrapText="1"/>
    </xf>
    <xf numFmtId="165" fontId="0" fillId="0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Millares [0]" xfId="1" builtinId="6"/>
    <cellStyle name="Millares [0] 2" xfId="2" xr:uid="{967AA3B4-9FC9-4147-8532-2483836045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0758-1E4D-4CDF-BFFF-65FB6B67B08A}">
  <dimension ref="A1:H70"/>
  <sheetViews>
    <sheetView tabSelected="1" zoomScale="80" zoomScaleNormal="80" workbookViewId="0">
      <pane ySplit="2" topLeftCell="A3" activePane="bottomLeft" state="frozen"/>
      <selection pane="bottomLeft" activeCell="C6" sqref="C6"/>
    </sheetView>
  </sheetViews>
  <sheetFormatPr baseColWidth="10" defaultRowHeight="15" x14ac:dyDescent="0.25"/>
  <cols>
    <col min="1" max="1" width="68.5703125" customWidth="1"/>
    <col min="3" max="3" width="46.42578125" bestFit="1" customWidth="1"/>
    <col min="5" max="5" width="22" bestFit="1" customWidth="1"/>
    <col min="6" max="6" width="15.5703125" style="1" customWidth="1"/>
    <col min="8" max="8" width="14.28515625" customWidth="1"/>
  </cols>
  <sheetData>
    <row r="1" spans="1:8" x14ac:dyDescent="0.25">
      <c r="G1" s="2"/>
    </row>
    <row r="2" spans="1:8" ht="30" x14ac:dyDescent="0.25">
      <c r="A2" s="3" t="s">
        <v>0</v>
      </c>
      <c r="B2" s="3" t="s">
        <v>1</v>
      </c>
      <c r="C2" s="3" t="s">
        <v>103</v>
      </c>
      <c r="D2" s="3" t="s">
        <v>2</v>
      </c>
      <c r="E2" s="3" t="s">
        <v>3</v>
      </c>
      <c r="F2" s="4" t="s">
        <v>4</v>
      </c>
      <c r="G2" s="3" t="s">
        <v>5</v>
      </c>
      <c r="H2" s="3" t="s">
        <v>6</v>
      </c>
    </row>
    <row r="3" spans="1:8" x14ac:dyDescent="0.25">
      <c r="A3" s="5" t="s">
        <v>7</v>
      </c>
      <c r="B3" t="s">
        <v>8</v>
      </c>
      <c r="C3" s="6" t="s">
        <v>9</v>
      </c>
      <c r="D3" s="6" t="s">
        <v>10</v>
      </c>
      <c r="E3" s="5" t="s">
        <v>11</v>
      </c>
      <c r="F3" s="7">
        <v>31287.402999999998</v>
      </c>
      <c r="G3" s="8" t="s">
        <v>12</v>
      </c>
      <c r="H3" s="9">
        <v>9</v>
      </c>
    </row>
    <row r="4" spans="1:8" x14ac:dyDescent="0.25">
      <c r="A4" s="5" t="s">
        <v>7</v>
      </c>
      <c r="B4" s="5" t="s">
        <v>8</v>
      </c>
      <c r="C4" s="6" t="s">
        <v>9</v>
      </c>
      <c r="D4" s="6" t="s">
        <v>10</v>
      </c>
      <c r="E4" s="5" t="s">
        <v>11</v>
      </c>
      <c r="F4" s="7">
        <v>7691.3010000000004</v>
      </c>
      <c r="G4" s="8" t="s">
        <v>12</v>
      </c>
      <c r="H4" s="9">
        <v>24</v>
      </c>
    </row>
    <row r="5" spans="1:8" x14ac:dyDescent="0.25">
      <c r="A5" s="5" t="s">
        <v>7</v>
      </c>
      <c r="B5" s="5" t="s">
        <v>8</v>
      </c>
      <c r="C5" s="6" t="s">
        <v>13</v>
      </c>
      <c r="D5" s="6" t="s">
        <v>14</v>
      </c>
      <c r="E5" s="5" t="s">
        <v>11</v>
      </c>
      <c r="F5" s="7">
        <v>37853.675000000003</v>
      </c>
      <c r="G5" s="8" t="s">
        <v>12</v>
      </c>
      <c r="H5" s="9">
        <v>31</v>
      </c>
    </row>
    <row r="6" spans="1:8" x14ac:dyDescent="0.25">
      <c r="A6" s="5" t="s">
        <v>7</v>
      </c>
      <c r="B6" s="5" t="s">
        <v>8</v>
      </c>
      <c r="C6" s="6" t="s">
        <v>13</v>
      </c>
      <c r="D6" s="6" t="s">
        <v>14</v>
      </c>
      <c r="E6" s="5" t="s">
        <v>11</v>
      </c>
      <c r="F6" s="7">
        <v>9463.5439999999999</v>
      </c>
      <c r="G6" s="8" t="s">
        <v>12</v>
      </c>
      <c r="H6" s="9">
        <v>6</v>
      </c>
    </row>
    <row r="7" spans="1:8" x14ac:dyDescent="0.25">
      <c r="A7" s="5" t="s">
        <v>7</v>
      </c>
      <c r="B7" s="5" t="s">
        <v>8</v>
      </c>
      <c r="C7" s="6" t="s">
        <v>15</v>
      </c>
      <c r="D7" s="6" t="s">
        <v>16</v>
      </c>
      <c r="E7" s="5" t="s">
        <v>11</v>
      </c>
      <c r="F7" s="7">
        <v>2718.0070000000001</v>
      </c>
      <c r="G7" s="8" t="s">
        <v>12</v>
      </c>
      <c r="H7" s="9">
        <v>4</v>
      </c>
    </row>
    <row r="8" spans="1:8" x14ac:dyDescent="0.25">
      <c r="A8" s="5" t="s">
        <v>7</v>
      </c>
      <c r="B8" s="5" t="s">
        <v>8</v>
      </c>
      <c r="C8" s="6" t="s">
        <v>15</v>
      </c>
      <c r="D8" s="6" t="s">
        <v>16</v>
      </c>
      <c r="E8" s="5" t="s">
        <v>11</v>
      </c>
      <c r="F8" s="7">
        <v>2389.0219999999999</v>
      </c>
      <c r="G8" s="8" t="s">
        <v>12</v>
      </c>
      <c r="H8" s="9">
        <v>3</v>
      </c>
    </row>
    <row r="9" spans="1:8" x14ac:dyDescent="0.25">
      <c r="A9" s="5" t="s">
        <v>7</v>
      </c>
      <c r="B9" s="5" t="s">
        <v>8</v>
      </c>
      <c r="C9" s="6" t="s">
        <v>17</v>
      </c>
      <c r="D9" s="6" t="s">
        <v>18</v>
      </c>
      <c r="E9" s="5" t="s">
        <v>11</v>
      </c>
      <c r="F9" s="7">
        <v>16.692</v>
      </c>
      <c r="G9" s="8" t="s">
        <v>12</v>
      </c>
      <c r="H9" s="9">
        <v>1</v>
      </c>
    </row>
    <row r="10" spans="1:8" x14ac:dyDescent="0.25">
      <c r="A10" s="5" t="s">
        <v>7</v>
      </c>
      <c r="B10" s="5" t="s">
        <v>8</v>
      </c>
      <c r="C10" s="6" t="s">
        <v>17</v>
      </c>
      <c r="D10" s="6" t="s">
        <v>18</v>
      </c>
      <c r="E10" s="5" t="s">
        <v>11</v>
      </c>
      <c r="F10" s="7">
        <v>1569.453</v>
      </c>
      <c r="G10" s="8" t="s">
        <v>12</v>
      </c>
      <c r="H10" s="9">
        <v>4</v>
      </c>
    </row>
    <row r="11" spans="1:8" x14ac:dyDescent="0.25">
      <c r="A11" s="5" t="s">
        <v>7</v>
      </c>
      <c r="B11" s="5" t="s">
        <v>8</v>
      </c>
      <c r="C11" s="6" t="s">
        <v>19</v>
      </c>
      <c r="D11" s="6" t="s">
        <v>20</v>
      </c>
      <c r="E11" s="5" t="s">
        <v>11</v>
      </c>
      <c r="F11" s="7">
        <v>16210.411</v>
      </c>
      <c r="G11" s="8" t="s">
        <v>12</v>
      </c>
      <c r="H11" s="9">
        <v>8</v>
      </c>
    </row>
    <row r="12" spans="1:8" x14ac:dyDescent="0.25">
      <c r="A12" s="5" t="s">
        <v>7</v>
      </c>
      <c r="B12" s="5" t="s">
        <v>8</v>
      </c>
      <c r="C12" s="6" t="s">
        <v>19</v>
      </c>
      <c r="D12" s="6" t="s">
        <v>20</v>
      </c>
      <c r="E12" s="5" t="s">
        <v>11</v>
      </c>
      <c r="F12" s="7">
        <v>7975.2139999999999</v>
      </c>
      <c r="G12" s="8" t="s">
        <v>12</v>
      </c>
      <c r="H12" s="9">
        <v>22</v>
      </c>
    </row>
    <row r="13" spans="1:8" x14ac:dyDescent="0.25">
      <c r="A13" s="5" t="s">
        <v>7</v>
      </c>
      <c r="B13" s="5" t="s">
        <v>8</v>
      </c>
      <c r="C13" s="6" t="s">
        <v>21</v>
      </c>
      <c r="D13" s="6" t="s">
        <v>22</v>
      </c>
      <c r="E13" s="5" t="s">
        <v>11</v>
      </c>
      <c r="F13" s="7">
        <v>6907.26</v>
      </c>
      <c r="G13" s="8" t="s">
        <v>12</v>
      </c>
      <c r="H13" s="9">
        <v>6</v>
      </c>
    </row>
    <row r="14" spans="1:8" x14ac:dyDescent="0.25">
      <c r="A14" s="5" t="s">
        <v>7</v>
      </c>
      <c r="B14" s="5" t="s">
        <v>8</v>
      </c>
      <c r="C14" s="6" t="s">
        <v>23</v>
      </c>
      <c r="D14" s="6" t="s">
        <v>24</v>
      </c>
      <c r="E14" s="5" t="s">
        <v>11</v>
      </c>
      <c r="F14" s="7">
        <v>38318.694000000003</v>
      </c>
      <c r="G14" s="8" t="s">
        <v>12</v>
      </c>
      <c r="H14" s="9">
        <v>16</v>
      </c>
    </row>
    <row r="15" spans="1:8" x14ac:dyDescent="0.25">
      <c r="A15" s="5" t="s">
        <v>7</v>
      </c>
      <c r="B15" s="5" t="s">
        <v>8</v>
      </c>
      <c r="C15" s="6" t="s">
        <v>23</v>
      </c>
      <c r="D15" s="6" t="s">
        <v>24</v>
      </c>
      <c r="E15" s="5" t="s">
        <v>11</v>
      </c>
      <c r="F15" s="7">
        <v>6592.8689999999997</v>
      </c>
      <c r="G15" s="8" t="s">
        <v>12</v>
      </c>
      <c r="H15" s="9">
        <v>10</v>
      </c>
    </row>
    <row r="16" spans="1:8" x14ac:dyDescent="0.25">
      <c r="A16" s="5" t="s">
        <v>7</v>
      </c>
      <c r="B16" s="5" t="s">
        <v>8</v>
      </c>
      <c r="C16" s="6" t="s">
        <v>25</v>
      </c>
      <c r="D16" s="6" t="s">
        <v>26</v>
      </c>
      <c r="E16" s="5" t="s">
        <v>11</v>
      </c>
      <c r="F16" s="7">
        <f>131086.931+181397</f>
        <v>312483.93099999998</v>
      </c>
      <c r="G16" s="8" t="s">
        <v>12</v>
      </c>
      <c r="H16" s="9">
        <f>49+2</f>
        <v>51</v>
      </c>
    </row>
    <row r="17" spans="1:8" x14ac:dyDescent="0.25">
      <c r="A17" s="5" t="s">
        <v>7</v>
      </c>
      <c r="B17" s="5" t="s">
        <v>8</v>
      </c>
      <c r="C17" s="6" t="s">
        <v>27</v>
      </c>
      <c r="D17" s="6" t="s">
        <v>28</v>
      </c>
      <c r="E17" s="5" t="s">
        <v>11</v>
      </c>
      <c r="F17" s="7">
        <v>5262.6019999999999</v>
      </c>
      <c r="G17" s="8" t="s">
        <v>12</v>
      </c>
      <c r="H17" s="9">
        <v>9</v>
      </c>
    </row>
    <row r="18" spans="1:8" x14ac:dyDescent="0.25">
      <c r="A18" s="5" t="s">
        <v>7</v>
      </c>
      <c r="B18" s="5" t="s">
        <v>8</v>
      </c>
      <c r="C18" s="6" t="s">
        <v>29</v>
      </c>
      <c r="D18" s="6" t="s">
        <v>30</v>
      </c>
      <c r="E18" s="5" t="s">
        <v>11</v>
      </c>
      <c r="F18" s="7">
        <v>6915.04</v>
      </c>
      <c r="G18" s="8" t="s">
        <v>12</v>
      </c>
      <c r="H18" s="9">
        <v>8</v>
      </c>
    </row>
    <row r="19" spans="1:8" x14ac:dyDescent="0.25">
      <c r="A19" s="5" t="s">
        <v>7</v>
      </c>
      <c r="B19" s="5" t="s">
        <v>8</v>
      </c>
      <c r="C19" s="6" t="s">
        <v>31</v>
      </c>
      <c r="D19" s="6" t="s">
        <v>32</v>
      </c>
      <c r="E19" s="5" t="s">
        <v>11</v>
      </c>
      <c r="F19" s="7">
        <v>11240.009</v>
      </c>
      <c r="G19" s="8" t="s">
        <v>12</v>
      </c>
      <c r="H19" s="9">
        <v>33</v>
      </c>
    </row>
    <row r="20" spans="1:8" x14ac:dyDescent="0.25">
      <c r="A20" s="5" t="s">
        <v>7</v>
      </c>
      <c r="B20" s="5" t="s">
        <v>8</v>
      </c>
      <c r="C20" s="6" t="s">
        <v>31</v>
      </c>
      <c r="D20" s="6" t="s">
        <v>32</v>
      </c>
      <c r="E20" s="5" t="s">
        <v>11</v>
      </c>
      <c r="F20" s="7">
        <v>35320.196000000004</v>
      </c>
      <c r="G20" s="8" t="s">
        <v>12</v>
      </c>
      <c r="H20" s="9">
        <v>28</v>
      </c>
    </row>
    <row r="21" spans="1:8" x14ac:dyDescent="0.25">
      <c r="A21" s="5" t="s">
        <v>7</v>
      </c>
      <c r="B21" s="5" t="s">
        <v>8</v>
      </c>
      <c r="C21" s="6" t="s">
        <v>33</v>
      </c>
      <c r="D21" s="6" t="s">
        <v>34</v>
      </c>
      <c r="E21" s="5" t="s">
        <v>11</v>
      </c>
      <c r="F21" s="7">
        <v>29188.847000000002</v>
      </c>
      <c r="G21" s="8" t="s">
        <v>12</v>
      </c>
      <c r="H21" s="9">
        <v>11</v>
      </c>
    </row>
    <row r="22" spans="1:8" x14ac:dyDescent="0.25">
      <c r="A22" s="5" t="s">
        <v>7</v>
      </c>
      <c r="B22" s="5" t="s">
        <v>8</v>
      </c>
      <c r="C22" s="6" t="s">
        <v>33</v>
      </c>
      <c r="D22" s="6" t="s">
        <v>34</v>
      </c>
      <c r="E22" s="5" t="s">
        <v>11</v>
      </c>
      <c r="F22" s="7">
        <v>23637.495999999999</v>
      </c>
      <c r="G22" s="8" t="s">
        <v>12</v>
      </c>
      <c r="H22" s="9">
        <v>18</v>
      </c>
    </row>
    <row r="23" spans="1:8" x14ac:dyDescent="0.25">
      <c r="A23" s="5" t="s">
        <v>7</v>
      </c>
      <c r="B23" s="5" t="s">
        <v>8</v>
      </c>
      <c r="C23" s="6" t="s">
        <v>35</v>
      </c>
      <c r="D23" s="6" t="s">
        <v>36</v>
      </c>
      <c r="E23" s="5" t="s">
        <v>11</v>
      </c>
      <c r="F23" s="7">
        <v>68.275999999999996</v>
      </c>
      <c r="G23" s="8" t="s">
        <v>12</v>
      </c>
      <c r="H23" s="9">
        <v>1</v>
      </c>
    </row>
    <row r="24" spans="1:8" x14ac:dyDescent="0.25">
      <c r="A24" s="5" t="s">
        <v>7</v>
      </c>
      <c r="B24" s="5" t="s">
        <v>8</v>
      </c>
      <c r="C24" s="6" t="s">
        <v>35</v>
      </c>
      <c r="D24" s="6" t="s">
        <v>36</v>
      </c>
      <c r="E24" s="5" t="s">
        <v>11</v>
      </c>
      <c r="F24" s="7">
        <v>8129.0360000000001</v>
      </c>
      <c r="G24" s="8" t="s">
        <v>12</v>
      </c>
      <c r="H24" s="9">
        <v>17</v>
      </c>
    </row>
    <row r="25" spans="1:8" x14ac:dyDescent="0.25">
      <c r="A25" s="5" t="s">
        <v>7</v>
      </c>
      <c r="B25" s="5" t="s">
        <v>8</v>
      </c>
      <c r="C25" s="6" t="s">
        <v>37</v>
      </c>
      <c r="D25" s="6" t="s">
        <v>38</v>
      </c>
      <c r="E25" s="5" t="s">
        <v>11</v>
      </c>
      <c r="F25" s="7">
        <v>4432.2250000000004</v>
      </c>
      <c r="G25" s="8" t="s">
        <v>12</v>
      </c>
      <c r="H25" s="9">
        <v>6</v>
      </c>
    </row>
    <row r="26" spans="1:8" x14ac:dyDescent="0.25">
      <c r="A26" s="5" t="s">
        <v>7</v>
      </c>
      <c r="B26" s="5" t="s">
        <v>8</v>
      </c>
      <c r="C26" s="6" t="s">
        <v>37</v>
      </c>
      <c r="D26" s="6" t="s">
        <v>38</v>
      </c>
      <c r="E26" s="5" t="s">
        <v>11</v>
      </c>
      <c r="F26" s="7">
        <v>4249.9160000000002</v>
      </c>
      <c r="G26" s="8" t="s">
        <v>12</v>
      </c>
      <c r="H26" s="9">
        <v>3</v>
      </c>
    </row>
    <row r="27" spans="1:8" x14ac:dyDescent="0.25">
      <c r="A27" s="5" t="s">
        <v>7</v>
      </c>
      <c r="B27" s="5" t="s">
        <v>8</v>
      </c>
      <c r="C27" s="6" t="s">
        <v>39</v>
      </c>
      <c r="D27" s="6" t="s">
        <v>40</v>
      </c>
      <c r="E27" s="5" t="s">
        <v>11</v>
      </c>
      <c r="F27" s="7">
        <v>64229.05</v>
      </c>
      <c r="G27" s="8" t="s">
        <v>12</v>
      </c>
      <c r="H27" s="9">
        <v>19</v>
      </c>
    </row>
    <row r="28" spans="1:8" x14ac:dyDescent="0.25">
      <c r="A28" s="5" t="s">
        <v>7</v>
      </c>
      <c r="B28" s="5" t="s">
        <v>8</v>
      </c>
      <c r="C28" s="6" t="s">
        <v>39</v>
      </c>
      <c r="D28" s="6" t="s">
        <v>40</v>
      </c>
      <c r="E28" s="5" t="s">
        <v>11</v>
      </c>
      <c r="F28" s="7">
        <v>14592.767</v>
      </c>
      <c r="G28" s="8" t="s">
        <v>12</v>
      </c>
      <c r="H28" s="9">
        <v>25</v>
      </c>
    </row>
    <row r="29" spans="1:8" x14ac:dyDescent="0.25">
      <c r="A29" s="5" t="s">
        <v>7</v>
      </c>
      <c r="B29" s="5" t="s">
        <v>8</v>
      </c>
      <c r="C29" s="6" t="s">
        <v>41</v>
      </c>
      <c r="D29" s="6" t="s">
        <v>42</v>
      </c>
      <c r="E29" s="5" t="s">
        <v>11</v>
      </c>
      <c r="F29" s="7">
        <v>72265.884999999995</v>
      </c>
      <c r="G29" s="8" t="s">
        <v>12</v>
      </c>
      <c r="H29" s="9">
        <v>38</v>
      </c>
    </row>
    <row r="30" spans="1:8" x14ac:dyDescent="0.25">
      <c r="A30" s="5" t="s">
        <v>7</v>
      </c>
      <c r="B30" s="5" t="s">
        <v>8</v>
      </c>
      <c r="C30" s="6" t="s">
        <v>41</v>
      </c>
      <c r="D30" s="6" t="s">
        <v>42</v>
      </c>
      <c r="E30" s="5" t="s">
        <v>11</v>
      </c>
      <c r="F30" s="7">
        <v>98033.622000000003</v>
      </c>
      <c r="G30" s="8" t="s">
        <v>12</v>
      </c>
      <c r="H30" s="9">
        <v>63</v>
      </c>
    </row>
    <row r="31" spans="1:8" x14ac:dyDescent="0.25">
      <c r="A31" s="5" t="s">
        <v>7</v>
      </c>
      <c r="B31" s="5" t="s">
        <v>8</v>
      </c>
      <c r="C31" s="6" t="s">
        <v>43</v>
      </c>
      <c r="D31" s="6" t="s">
        <v>44</v>
      </c>
      <c r="E31" s="5" t="s">
        <v>11</v>
      </c>
      <c r="F31" s="7">
        <v>159.31100000000001</v>
      </c>
      <c r="G31" s="8" t="s">
        <v>12</v>
      </c>
      <c r="H31" s="9">
        <v>5</v>
      </c>
    </row>
    <row r="32" spans="1:8" x14ac:dyDescent="0.25">
      <c r="A32" s="5" t="s">
        <v>7</v>
      </c>
      <c r="B32" s="5" t="s">
        <v>8</v>
      </c>
      <c r="C32" s="6" t="s">
        <v>43</v>
      </c>
      <c r="D32" s="6" t="s">
        <v>44</v>
      </c>
      <c r="E32" s="5" t="s">
        <v>11</v>
      </c>
      <c r="F32" s="7">
        <v>1801.6690000000001</v>
      </c>
      <c r="G32" s="8" t="s">
        <v>12</v>
      </c>
      <c r="H32" s="9">
        <v>17</v>
      </c>
    </row>
    <row r="33" spans="1:8" x14ac:dyDescent="0.25">
      <c r="A33" s="5" t="s">
        <v>7</v>
      </c>
      <c r="B33" s="5" t="s">
        <v>8</v>
      </c>
      <c r="C33" s="6" t="s">
        <v>45</v>
      </c>
      <c r="D33" s="6" t="s">
        <v>46</v>
      </c>
      <c r="E33" s="5" t="s">
        <v>11</v>
      </c>
      <c r="F33" s="7">
        <v>703362.72499999998</v>
      </c>
      <c r="G33" s="8" t="s">
        <v>12</v>
      </c>
      <c r="H33" s="9">
        <v>598</v>
      </c>
    </row>
    <row r="34" spans="1:8" x14ac:dyDescent="0.25">
      <c r="A34" s="5" t="s">
        <v>7</v>
      </c>
      <c r="B34" s="5" t="s">
        <v>8</v>
      </c>
      <c r="C34" s="6" t="s">
        <v>45</v>
      </c>
      <c r="D34" s="6" t="s">
        <v>46</v>
      </c>
      <c r="E34" s="5" t="s">
        <v>11</v>
      </c>
      <c r="F34" s="7">
        <v>1089545.101</v>
      </c>
      <c r="G34" s="8" t="s">
        <v>12</v>
      </c>
      <c r="H34" s="9">
        <v>558</v>
      </c>
    </row>
    <row r="35" spans="1:8" x14ac:dyDescent="0.25">
      <c r="A35" s="5" t="s">
        <v>7</v>
      </c>
      <c r="B35" s="5" t="s">
        <v>8</v>
      </c>
      <c r="C35" s="6" t="s">
        <v>47</v>
      </c>
      <c r="D35" s="6" t="s">
        <v>48</v>
      </c>
      <c r="E35" s="5" t="s">
        <v>11</v>
      </c>
      <c r="F35" s="7">
        <v>2062.723</v>
      </c>
      <c r="G35" s="8" t="s">
        <v>12</v>
      </c>
      <c r="H35" s="9">
        <v>4</v>
      </c>
    </row>
    <row r="36" spans="1:8" x14ac:dyDescent="0.25">
      <c r="A36" s="5" t="s">
        <v>7</v>
      </c>
      <c r="B36" s="5" t="s">
        <v>8</v>
      </c>
      <c r="C36" s="6" t="s">
        <v>47</v>
      </c>
      <c r="D36" s="6" t="s">
        <v>48</v>
      </c>
      <c r="E36" s="5" t="s">
        <v>11</v>
      </c>
      <c r="F36" s="7">
        <v>9893.2330000000002</v>
      </c>
      <c r="G36" s="8" t="s">
        <v>12</v>
      </c>
      <c r="H36" s="9">
        <v>14</v>
      </c>
    </row>
    <row r="37" spans="1:8" x14ac:dyDescent="0.25">
      <c r="A37" s="5" t="s">
        <v>7</v>
      </c>
      <c r="B37" s="5" t="s">
        <v>8</v>
      </c>
      <c r="C37" s="6" t="s">
        <v>49</v>
      </c>
      <c r="D37" s="6" t="s">
        <v>50</v>
      </c>
      <c r="E37" s="5" t="s">
        <v>11</v>
      </c>
      <c r="F37" s="7">
        <v>76479.841</v>
      </c>
      <c r="G37" s="8" t="s">
        <v>12</v>
      </c>
      <c r="H37" s="9">
        <v>82</v>
      </c>
    </row>
    <row r="38" spans="1:8" x14ac:dyDescent="0.25">
      <c r="A38" s="5" t="s">
        <v>7</v>
      </c>
      <c r="B38" s="5" t="s">
        <v>8</v>
      </c>
      <c r="C38" s="6" t="s">
        <v>49</v>
      </c>
      <c r="D38" s="6" t="s">
        <v>50</v>
      </c>
      <c r="E38" s="5" t="s">
        <v>11</v>
      </c>
      <c r="F38" s="7">
        <v>314215.16899999999</v>
      </c>
      <c r="G38" s="8" t="s">
        <v>12</v>
      </c>
      <c r="H38" s="9">
        <v>184</v>
      </c>
    </row>
    <row r="39" spans="1:8" x14ac:dyDescent="0.25">
      <c r="A39" s="5" t="s">
        <v>7</v>
      </c>
      <c r="B39" s="5" t="s">
        <v>8</v>
      </c>
      <c r="C39" s="6" t="s">
        <v>51</v>
      </c>
      <c r="D39" s="6" t="s">
        <v>52</v>
      </c>
      <c r="E39" s="5" t="s">
        <v>11</v>
      </c>
      <c r="F39" s="7">
        <v>2922.4279999999999</v>
      </c>
      <c r="G39" s="8" t="s">
        <v>12</v>
      </c>
      <c r="H39" s="9">
        <v>1</v>
      </c>
    </row>
    <row r="40" spans="1:8" x14ac:dyDescent="0.25">
      <c r="A40" s="5" t="s">
        <v>7</v>
      </c>
      <c r="B40" s="5" t="s">
        <v>8</v>
      </c>
      <c r="C40" s="6" t="s">
        <v>53</v>
      </c>
      <c r="D40" s="6" t="s">
        <v>54</v>
      </c>
      <c r="E40" s="5" t="s">
        <v>11</v>
      </c>
      <c r="F40" s="7">
        <v>9372.2309999999998</v>
      </c>
      <c r="G40" s="8" t="s">
        <v>12</v>
      </c>
      <c r="H40" s="9">
        <v>17</v>
      </c>
    </row>
    <row r="41" spans="1:8" x14ac:dyDescent="0.25">
      <c r="A41" s="5" t="s">
        <v>7</v>
      </c>
      <c r="B41" s="5" t="s">
        <v>8</v>
      </c>
      <c r="C41" s="6" t="s">
        <v>53</v>
      </c>
      <c r="D41" s="6" t="s">
        <v>54</v>
      </c>
      <c r="E41" s="5" t="s">
        <v>11</v>
      </c>
      <c r="F41" s="7">
        <v>55015.392999999996</v>
      </c>
      <c r="G41" s="8" t="s">
        <v>12</v>
      </c>
      <c r="H41" s="9">
        <v>40</v>
      </c>
    </row>
    <row r="42" spans="1:8" x14ac:dyDescent="0.25">
      <c r="A42" s="5" t="s">
        <v>7</v>
      </c>
      <c r="B42" s="5" t="s">
        <v>8</v>
      </c>
      <c r="C42" s="6" t="s">
        <v>55</v>
      </c>
      <c r="D42" s="6" t="s">
        <v>56</v>
      </c>
      <c r="E42" s="5" t="s">
        <v>11</v>
      </c>
      <c r="F42" s="7">
        <v>6069.8190000000004</v>
      </c>
      <c r="G42" s="8" t="s">
        <v>12</v>
      </c>
      <c r="H42" s="9">
        <v>8</v>
      </c>
    </row>
    <row r="43" spans="1:8" x14ac:dyDescent="0.25">
      <c r="A43" s="5" t="s">
        <v>7</v>
      </c>
      <c r="B43" s="5" t="s">
        <v>8</v>
      </c>
      <c r="C43" s="6" t="s">
        <v>55</v>
      </c>
      <c r="D43" s="6" t="s">
        <v>56</v>
      </c>
      <c r="E43" s="5" t="s">
        <v>11</v>
      </c>
      <c r="F43" s="7">
        <v>9172.5490000000009</v>
      </c>
      <c r="G43" s="8" t="s">
        <v>12</v>
      </c>
      <c r="H43" s="9">
        <v>20</v>
      </c>
    </row>
    <row r="44" spans="1:8" x14ac:dyDescent="0.25">
      <c r="A44" s="5" t="s">
        <v>7</v>
      </c>
      <c r="B44" s="5" t="s">
        <v>8</v>
      </c>
      <c r="C44" s="6" t="s">
        <v>57</v>
      </c>
      <c r="D44" s="6" t="s">
        <v>58</v>
      </c>
      <c r="E44" s="5" t="s">
        <v>59</v>
      </c>
      <c r="F44" s="7">
        <v>45520.802000000003</v>
      </c>
      <c r="G44" s="8" t="s">
        <v>12</v>
      </c>
      <c r="H44" s="9">
        <v>17</v>
      </c>
    </row>
    <row r="45" spans="1:8" x14ac:dyDescent="0.25">
      <c r="A45" s="5" t="s">
        <v>7</v>
      </c>
      <c r="B45" s="5" t="s">
        <v>8</v>
      </c>
      <c r="C45" s="6" t="s">
        <v>60</v>
      </c>
      <c r="D45" s="6" t="s">
        <v>61</v>
      </c>
      <c r="E45" s="5" t="s">
        <v>11</v>
      </c>
      <c r="F45" s="7">
        <v>82603.881999999998</v>
      </c>
      <c r="G45" s="8" t="s">
        <v>12</v>
      </c>
      <c r="H45" s="9">
        <v>82</v>
      </c>
    </row>
    <row r="46" spans="1:8" x14ac:dyDescent="0.25">
      <c r="A46" s="5" t="s">
        <v>7</v>
      </c>
      <c r="B46" s="5" t="s">
        <v>8</v>
      </c>
      <c r="C46" s="6" t="s">
        <v>60</v>
      </c>
      <c r="D46" s="6" t="s">
        <v>61</v>
      </c>
      <c r="E46" s="5" t="s">
        <v>11</v>
      </c>
      <c r="F46" s="7">
        <v>222515.981</v>
      </c>
      <c r="G46" s="8" t="s">
        <v>12</v>
      </c>
      <c r="H46" s="9">
        <v>104</v>
      </c>
    </row>
    <row r="47" spans="1:8" x14ac:dyDescent="0.25">
      <c r="A47" s="5" t="s">
        <v>7</v>
      </c>
      <c r="B47" s="5" t="s">
        <v>8</v>
      </c>
      <c r="C47" s="6" t="s">
        <v>62</v>
      </c>
      <c r="D47" s="6" t="s">
        <v>63</v>
      </c>
      <c r="E47" s="5" t="s">
        <v>11</v>
      </c>
      <c r="F47" s="7">
        <v>11669.052</v>
      </c>
      <c r="G47" s="8" t="s">
        <v>12</v>
      </c>
      <c r="H47" s="9">
        <v>22</v>
      </c>
    </row>
    <row r="48" spans="1:8" x14ac:dyDescent="0.25">
      <c r="A48" s="5" t="s">
        <v>7</v>
      </c>
      <c r="B48" s="5" t="s">
        <v>8</v>
      </c>
      <c r="C48" s="6" t="s">
        <v>64</v>
      </c>
      <c r="D48" s="6" t="s">
        <v>65</v>
      </c>
      <c r="E48" s="5" t="s">
        <v>11</v>
      </c>
      <c r="F48" s="7">
        <v>107965.158</v>
      </c>
      <c r="G48" s="8" t="s">
        <v>12</v>
      </c>
      <c r="H48" s="9">
        <v>51</v>
      </c>
    </row>
    <row r="49" spans="1:8" x14ac:dyDescent="0.25">
      <c r="A49" s="5" t="s">
        <v>7</v>
      </c>
      <c r="B49" s="5" t="s">
        <v>8</v>
      </c>
      <c r="C49" s="6" t="s">
        <v>66</v>
      </c>
      <c r="D49" s="6" t="s">
        <v>67</v>
      </c>
      <c r="E49" s="5" t="s">
        <v>11</v>
      </c>
      <c r="F49" s="7">
        <v>17661.951000000001</v>
      </c>
      <c r="G49" s="8" t="s">
        <v>12</v>
      </c>
      <c r="H49" s="9">
        <v>20</v>
      </c>
    </row>
    <row r="50" spans="1:8" x14ac:dyDescent="0.25">
      <c r="A50" s="5" t="s">
        <v>7</v>
      </c>
      <c r="B50" s="5" t="s">
        <v>8</v>
      </c>
      <c r="C50" s="6" t="s">
        <v>66</v>
      </c>
      <c r="D50" s="6" t="s">
        <v>67</v>
      </c>
      <c r="E50" s="5" t="s">
        <v>11</v>
      </c>
      <c r="F50" s="7">
        <v>16236.717000000001</v>
      </c>
      <c r="G50" s="8" t="s">
        <v>12</v>
      </c>
      <c r="H50" s="9">
        <v>9</v>
      </c>
    </row>
    <row r="51" spans="1:8" x14ac:dyDescent="0.25">
      <c r="A51" s="5" t="s">
        <v>7</v>
      </c>
      <c r="B51" s="5" t="s">
        <v>8</v>
      </c>
      <c r="C51" s="6" t="s">
        <v>68</v>
      </c>
      <c r="D51" s="6" t="s">
        <v>69</v>
      </c>
      <c r="E51" s="5" t="s">
        <v>11</v>
      </c>
      <c r="F51" s="7">
        <v>4146.34</v>
      </c>
      <c r="G51" s="8" t="s">
        <v>12</v>
      </c>
      <c r="H51" s="9">
        <v>5</v>
      </c>
    </row>
    <row r="52" spans="1:8" x14ac:dyDescent="0.25">
      <c r="A52" s="5" t="s">
        <v>7</v>
      </c>
      <c r="B52" s="5" t="s">
        <v>8</v>
      </c>
      <c r="C52" s="6" t="s">
        <v>70</v>
      </c>
      <c r="D52" s="6" t="s">
        <v>71</v>
      </c>
      <c r="E52" s="5" t="s">
        <v>59</v>
      </c>
      <c r="F52" s="7">
        <v>93923.709000000003</v>
      </c>
      <c r="G52" s="8" t="s">
        <v>12</v>
      </c>
      <c r="H52" s="9">
        <v>47</v>
      </c>
    </row>
    <row r="53" spans="1:8" x14ac:dyDescent="0.25">
      <c r="A53" s="5" t="s">
        <v>7</v>
      </c>
      <c r="B53" s="5" t="s">
        <v>8</v>
      </c>
      <c r="C53" s="6" t="s">
        <v>72</v>
      </c>
      <c r="D53" s="6" t="s">
        <v>73</v>
      </c>
      <c r="E53" s="5" t="s">
        <v>11</v>
      </c>
      <c r="F53" s="7">
        <v>1424.424</v>
      </c>
      <c r="G53" s="8" t="s">
        <v>12</v>
      </c>
      <c r="H53" s="9">
        <v>2</v>
      </c>
    </row>
    <row r="54" spans="1:8" x14ac:dyDescent="0.25">
      <c r="A54" s="5" t="s">
        <v>7</v>
      </c>
      <c r="B54" s="5" t="s">
        <v>8</v>
      </c>
      <c r="C54" s="6" t="s">
        <v>74</v>
      </c>
      <c r="D54" s="6" t="s">
        <v>75</v>
      </c>
      <c r="E54" s="5" t="s">
        <v>11</v>
      </c>
      <c r="F54" s="7">
        <v>38720.097000000002</v>
      </c>
      <c r="G54" s="8" t="s">
        <v>12</v>
      </c>
      <c r="H54" s="9">
        <v>46</v>
      </c>
    </row>
    <row r="55" spans="1:8" x14ac:dyDescent="0.25">
      <c r="A55" s="5" t="s">
        <v>7</v>
      </c>
      <c r="B55" s="5" t="s">
        <v>8</v>
      </c>
      <c r="C55" s="6" t="s">
        <v>76</v>
      </c>
      <c r="D55" s="6" t="s">
        <v>77</v>
      </c>
      <c r="E55" s="5" t="s">
        <v>11</v>
      </c>
      <c r="F55" s="7">
        <v>17639.045999999998</v>
      </c>
      <c r="G55" s="8" t="s">
        <v>12</v>
      </c>
      <c r="H55" s="9">
        <v>18</v>
      </c>
    </row>
    <row r="56" spans="1:8" x14ac:dyDescent="0.25">
      <c r="A56" s="5" t="s">
        <v>7</v>
      </c>
      <c r="B56" s="5" t="s">
        <v>8</v>
      </c>
      <c r="C56" s="6" t="s">
        <v>76</v>
      </c>
      <c r="D56" s="6" t="s">
        <v>77</v>
      </c>
      <c r="E56" s="5" t="s">
        <v>11</v>
      </c>
      <c r="F56" s="7">
        <v>37157.343000000001</v>
      </c>
      <c r="G56" s="8" t="s">
        <v>12</v>
      </c>
      <c r="H56" s="9">
        <v>50</v>
      </c>
    </row>
    <row r="57" spans="1:8" x14ac:dyDescent="0.25">
      <c r="A57" s="5" t="s">
        <v>7</v>
      </c>
      <c r="B57" s="5" t="s">
        <v>8</v>
      </c>
      <c r="C57" s="6" t="s">
        <v>78</v>
      </c>
      <c r="D57" s="6" t="s">
        <v>79</v>
      </c>
      <c r="E57" s="5" t="s">
        <v>11</v>
      </c>
      <c r="F57" s="7">
        <v>57731.938000000002</v>
      </c>
      <c r="G57" s="8" t="s">
        <v>12</v>
      </c>
      <c r="H57" s="9">
        <v>16</v>
      </c>
    </row>
    <row r="58" spans="1:8" x14ac:dyDescent="0.25">
      <c r="A58" s="5" t="s">
        <v>7</v>
      </c>
      <c r="B58" s="5" t="s">
        <v>8</v>
      </c>
      <c r="C58" s="6" t="s">
        <v>80</v>
      </c>
      <c r="D58" s="6" t="s">
        <v>81</v>
      </c>
      <c r="E58" s="5" t="s">
        <v>11</v>
      </c>
      <c r="F58" s="7">
        <v>1550.8969999999999</v>
      </c>
      <c r="G58" s="8" t="s">
        <v>12</v>
      </c>
      <c r="H58" s="9">
        <v>3</v>
      </c>
    </row>
    <row r="59" spans="1:8" x14ac:dyDescent="0.25">
      <c r="A59" s="5" t="s">
        <v>7</v>
      </c>
      <c r="B59" s="5" t="s">
        <v>8</v>
      </c>
      <c r="C59" s="6" t="s">
        <v>82</v>
      </c>
      <c r="D59" s="6" t="s">
        <v>83</v>
      </c>
      <c r="E59" s="5" t="s">
        <v>11</v>
      </c>
      <c r="F59" s="7">
        <v>46665.639000000003</v>
      </c>
      <c r="G59" s="8" t="s">
        <v>12</v>
      </c>
      <c r="H59" s="9">
        <v>31</v>
      </c>
    </row>
    <row r="60" spans="1:8" x14ac:dyDescent="0.25">
      <c r="A60" s="5" t="s">
        <v>7</v>
      </c>
      <c r="B60" s="5" t="s">
        <v>8</v>
      </c>
      <c r="C60" s="6" t="s">
        <v>82</v>
      </c>
      <c r="D60" s="6" t="s">
        <v>83</v>
      </c>
      <c r="E60" s="5" t="s">
        <v>11</v>
      </c>
      <c r="F60" s="7">
        <v>27393.361000000001</v>
      </c>
      <c r="G60" s="8" t="s">
        <v>12</v>
      </c>
      <c r="H60" s="9">
        <v>24</v>
      </c>
    </row>
    <row r="61" spans="1:8" x14ac:dyDescent="0.25">
      <c r="A61" s="5" t="s">
        <v>7</v>
      </c>
      <c r="B61" s="5" t="s">
        <v>8</v>
      </c>
      <c r="C61" s="6" t="s">
        <v>84</v>
      </c>
      <c r="D61" s="6" t="s">
        <v>85</v>
      </c>
      <c r="E61" s="5" t="s">
        <v>11</v>
      </c>
      <c r="F61" s="7">
        <v>6244.3990000000003</v>
      </c>
      <c r="G61" s="8" t="s">
        <v>12</v>
      </c>
      <c r="H61" s="9">
        <v>8</v>
      </c>
    </row>
    <row r="62" spans="1:8" x14ac:dyDescent="0.25">
      <c r="A62" s="5" t="s">
        <v>7</v>
      </c>
      <c r="B62" s="5" t="s">
        <v>8</v>
      </c>
      <c r="C62" s="6" t="s">
        <v>86</v>
      </c>
      <c r="D62" s="6" t="s">
        <v>87</v>
      </c>
      <c r="E62" s="5" t="s">
        <v>11</v>
      </c>
      <c r="F62" s="7">
        <v>219.98500000000001</v>
      </c>
      <c r="G62" s="8" t="s">
        <v>12</v>
      </c>
      <c r="H62" s="9">
        <v>2</v>
      </c>
    </row>
    <row r="63" spans="1:8" x14ac:dyDescent="0.25">
      <c r="A63" s="5" t="s">
        <v>7</v>
      </c>
      <c r="B63" s="5" t="s">
        <v>8</v>
      </c>
      <c r="C63" s="6" t="s">
        <v>88</v>
      </c>
      <c r="D63" s="6" t="s">
        <v>89</v>
      </c>
      <c r="E63" s="5" t="s">
        <v>59</v>
      </c>
      <c r="F63" s="7">
        <v>59.970999999999997</v>
      </c>
      <c r="G63" s="8" t="s">
        <v>12</v>
      </c>
      <c r="H63" s="9">
        <v>1</v>
      </c>
    </row>
    <row r="64" spans="1:8" x14ac:dyDescent="0.25">
      <c r="A64" s="5" t="s">
        <v>7</v>
      </c>
      <c r="B64" s="5" t="s">
        <v>90</v>
      </c>
      <c r="C64" s="6" t="s">
        <v>91</v>
      </c>
      <c r="D64" s="6" t="s">
        <v>92</v>
      </c>
      <c r="E64" s="5" t="s">
        <v>93</v>
      </c>
      <c r="F64" s="7">
        <v>22980.899000000001</v>
      </c>
      <c r="G64" s="8" t="s">
        <v>12</v>
      </c>
      <c r="H64" s="9">
        <v>6</v>
      </c>
    </row>
    <row r="65" spans="1:8" x14ac:dyDescent="0.25">
      <c r="A65" s="5" t="s">
        <v>7</v>
      </c>
      <c r="B65" s="5" t="s">
        <v>94</v>
      </c>
      <c r="C65" s="6" t="s">
        <v>91</v>
      </c>
      <c r="D65" s="6" t="s">
        <v>92</v>
      </c>
      <c r="E65" s="5" t="s">
        <v>93</v>
      </c>
      <c r="F65" s="7">
        <v>2493793.5079999999</v>
      </c>
      <c r="G65" s="8" t="s">
        <v>12</v>
      </c>
      <c r="H65" s="9">
        <v>3</v>
      </c>
    </row>
    <row r="66" spans="1:8" x14ac:dyDescent="0.25">
      <c r="A66" s="5" t="s">
        <v>7</v>
      </c>
      <c r="B66" s="5" t="s">
        <v>90</v>
      </c>
      <c r="C66" s="6" t="s">
        <v>91</v>
      </c>
      <c r="D66" s="6" t="s">
        <v>92</v>
      </c>
      <c r="E66" s="5" t="s">
        <v>93</v>
      </c>
      <c r="F66" s="7">
        <v>529</v>
      </c>
      <c r="G66" s="8" t="s">
        <v>12</v>
      </c>
      <c r="H66" s="9">
        <v>2</v>
      </c>
    </row>
    <row r="67" spans="1:8" x14ac:dyDescent="0.25">
      <c r="A67" s="5" t="s">
        <v>7</v>
      </c>
      <c r="B67" s="5" t="s">
        <v>90</v>
      </c>
      <c r="C67" s="6" t="s">
        <v>95</v>
      </c>
      <c r="D67" s="6" t="s">
        <v>96</v>
      </c>
      <c r="E67" s="5" t="s">
        <v>93</v>
      </c>
      <c r="F67" s="7">
        <v>60367</v>
      </c>
      <c r="G67" s="8" t="s">
        <v>12</v>
      </c>
      <c r="H67" s="9">
        <v>3</v>
      </c>
    </row>
    <row r="68" spans="1:8" x14ac:dyDescent="0.25">
      <c r="A68" s="5" t="s">
        <v>7</v>
      </c>
      <c r="B68" s="5" t="s">
        <v>97</v>
      </c>
      <c r="C68" s="6" t="s">
        <v>98</v>
      </c>
      <c r="D68" s="6" t="s">
        <v>99</v>
      </c>
      <c r="E68" s="5" t="s">
        <v>100</v>
      </c>
      <c r="F68" s="7">
        <f>120895.929+82901</f>
        <v>203796.929</v>
      </c>
      <c r="G68" s="8" t="s">
        <v>12</v>
      </c>
      <c r="H68" s="9">
        <v>4</v>
      </c>
    </row>
    <row r="69" spans="1:8" x14ac:dyDescent="0.25">
      <c r="A69" s="5" t="s">
        <v>7</v>
      </c>
      <c r="B69" s="5" t="s">
        <v>90</v>
      </c>
      <c r="C69" s="6" t="s">
        <v>101</v>
      </c>
      <c r="D69" s="6" t="s">
        <v>102</v>
      </c>
      <c r="E69" s="5" t="s">
        <v>11</v>
      </c>
      <c r="F69" s="7">
        <v>15348.896000000001</v>
      </c>
      <c r="G69" s="8" t="s">
        <v>12</v>
      </c>
      <c r="H69" s="9">
        <v>18</v>
      </c>
    </row>
    <row r="70" spans="1:8" x14ac:dyDescent="0.25">
      <c r="A70" s="5" t="s">
        <v>7</v>
      </c>
      <c r="B70" s="5" t="s">
        <v>90</v>
      </c>
      <c r="C70" s="6" t="s">
        <v>84</v>
      </c>
      <c r="D70" s="6" t="s">
        <v>85</v>
      </c>
      <c r="E70" s="5" t="s">
        <v>11</v>
      </c>
      <c r="F70" s="7">
        <v>12460.021000000001</v>
      </c>
      <c r="G70" s="8" t="s">
        <v>12</v>
      </c>
      <c r="H70" s="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COAGRA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Ojeda</dc:creator>
  <cp:lastModifiedBy>Evelyn Lizana Torres</cp:lastModifiedBy>
  <dcterms:created xsi:type="dcterms:W3CDTF">2025-08-11T16:01:51Z</dcterms:created>
  <dcterms:modified xsi:type="dcterms:W3CDTF">2025-08-11T16:50:55Z</dcterms:modified>
</cp:coreProperties>
</file>